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<sst xmlns="http://schemas.openxmlformats.org/spreadsheetml/2006/main" count="26" uniqueCount="26">
  <si>
    <t>Tally</t>
  </si>
  <si>
    <t>Type of ride, amenity or attraction</t>
  </si>
  <si>
    <t>Price Each</t>
  </si>
  <si>
    <t>Number Bought</t>
  </si>
  <si>
    <t>Cost</t>
  </si>
  <si>
    <t>Spent</t>
  </si>
  <si>
    <t>Money Left</t>
  </si>
  <si>
    <t>Super Exciting Rides</t>
  </si>
  <si>
    <t>Family Rides</t>
  </si>
  <si>
    <t>Water Rides</t>
  </si>
  <si>
    <t>Children's Rides</t>
  </si>
  <si>
    <t>Attractions</t>
  </si>
  <si>
    <t>Toilets</t>
  </si>
  <si>
    <t>First Aid Building</t>
  </si>
  <si>
    <t>Cafes and Restaurants</t>
  </si>
  <si>
    <t>Entrance / Exit Turnstiles</t>
  </si>
  <si>
    <t>Lake (per square)</t>
  </si>
  <si>
    <t>Gardens (per square)</t>
  </si>
  <si>
    <t>Bins</t>
  </si>
  <si>
    <t>Benches</t>
  </si>
  <si>
    <t>Paths (per square)</t>
  </si>
  <si>
    <t>Parking (per square)</t>
  </si>
  <si>
    <t>Fences (per square)</t>
  </si>
  <si>
    <t>Notes: Just add in the number of theme park amenities and the spreadsheet will automatically work out what you have spent and how much money you have left.</t>
  </si>
  <si>
    <t>Total Spent</t>
  </si>
  <si>
    <t>Saved for marketing and running costs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</si>
</sst>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]#,##0.00"/>
  </numFmts>
  <fonts count="6">
    <font>
      <sz val="10.0"/>
      <color rgb="FF000000"/>
      <name val="Arial"/>
    </font>
    <font/>
    <font>
      <name val="Arial"/>
    </font>
    <font>
      <b/>
      <sz val="12.0"/>
      <name val="Verdana"/>
    </font>
    <font>
      <sz val="12.0"/>
      <name val="Verdana"/>
    </font>
    <font>
      <sz val="12.0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C9DAF8"/>
        <bgColor rgb="FFC9DAF8"/>
      </patternFill>
    </fill>
    <fill>
      <patternFill patternType="solid">
        <fgColor rgb="FF000000"/>
        <bgColor rgb="FF000000"/>
      </patternFill>
    </fill>
    <fill>
      <patternFill patternType="solid">
        <fgColor rgb="FFE06666"/>
        <bgColor rgb="FFE06666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</fills>
  <borders count="6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/>
    </xf>
    <xf borderId="0" fillId="2" fontId="1" numFmtId="0" xfId="0" applyFill="1" applyFont="1"/>
    <xf borderId="0" fillId="2" fontId="2" numFmtId="0" xfId="0" applyAlignment="1" applyFont="1">
      <alignment/>
    </xf>
    <xf borderId="1" fillId="2" fontId="2" numFmtId="0" xfId="0" applyAlignment="1" applyBorder="1" applyFont="1">
      <alignment/>
    </xf>
    <xf borderId="2" fillId="2" fontId="2" numFmtId="0" xfId="0" applyAlignment="1" applyBorder="1" applyFont="1">
      <alignment/>
    </xf>
    <xf borderId="3" fillId="3" fontId="3" numFmtId="0" xfId="0" applyAlignment="1" applyBorder="1" applyFill="1" applyFont="1">
      <alignment horizontal="center"/>
    </xf>
    <xf borderId="4" fillId="0" fontId="1" numFmtId="0" xfId="0" applyBorder="1" applyFont="1"/>
    <xf borderId="5" fillId="3" fontId="3" numFmtId="0" xfId="0" applyAlignment="1" applyBorder="1" applyFont="1">
      <alignment horizontal="center" wrapText="1"/>
    </xf>
    <xf borderId="5" fillId="4" fontId="2" numFmtId="0" xfId="0" applyAlignment="1" applyBorder="1" applyFill="1" applyFont="1">
      <alignment/>
    </xf>
    <xf borderId="5" fillId="4" fontId="2" numFmtId="164" xfId="0" applyAlignment="1" applyBorder="1" applyFont="1" applyNumberFormat="1">
      <alignment/>
    </xf>
    <xf borderId="2" fillId="2" fontId="2" numFmtId="164" xfId="0" applyAlignment="1" applyBorder="1" applyFont="1" applyNumberFormat="1">
      <alignment/>
    </xf>
    <xf borderId="5" fillId="5" fontId="4" numFmtId="164" xfId="0" applyAlignment="1" applyBorder="1" applyFill="1" applyFont="1" applyNumberFormat="1">
      <alignment horizontal="right" wrapText="1"/>
    </xf>
    <xf borderId="5" fillId="6" fontId="4" numFmtId="164" xfId="0" applyAlignment="1" applyBorder="1" applyFill="1" applyFont="1" applyNumberFormat="1">
      <alignment horizontal="right" wrapText="1"/>
    </xf>
    <xf borderId="5" fillId="7" fontId="4" numFmtId="0" xfId="0" applyAlignment="1" applyBorder="1" applyFill="1" applyFont="1">
      <alignment wrapText="1"/>
    </xf>
    <xf borderId="5" fillId="7" fontId="4" numFmtId="164" xfId="0" applyAlignment="1" applyBorder="1" applyFont="1" applyNumberFormat="1">
      <alignment horizontal="right" wrapText="1"/>
    </xf>
    <xf borderId="5" fillId="7" fontId="4" numFmtId="3" xfId="0" applyAlignment="1" applyBorder="1" applyFont="1" applyNumberFormat="1">
      <alignment horizontal="right" wrapText="1"/>
    </xf>
    <xf borderId="5" fillId="8" fontId="4" numFmtId="164" xfId="0" applyAlignment="1" applyBorder="1" applyFill="1" applyFont="1" applyNumberFormat="1">
      <alignment horizontal="right" wrapText="1"/>
    </xf>
    <xf borderId="5" fillId="7" fontId="4" numFmtId="3" xfId="0" applyAlignment="1" applyBorder="1" applyFont="1" applyNumberFormat="1">
      <alignment horizontal="right" wrapText="1"/>
    </xf>
    <xf borderId="0" fillId="9" fontId="5" numFmtId="0" xfId="0" applyAlignment="1" applyFill="1" applyFont="1">
      <alignment vertical="top" wrapText="1"/>
    </xf>
    <xf borderId="5" fillId="10" fontId="3" numFmtId="164" xfId="0" applyAlignment="1" applyBorder="1" applyFill="1" applyFont="1" applyNumberFormat="1">
      <alignment horizontal="right" wrapText="1"/>
    </xf>
    <xf borderId="5" fillId="11" fontId="4" numFmtId="164" xfId="0" applyAlignment="1" applyBorder="1" applyFill="1" applyFont="1" applyNumberFormat="1">
      <alignment horizontal="right"/>
    </xf>
    <xf borderId="5" fillId="12" fontId="4" numFmtId="164" xfId="0" applyAlignment="1" applyBorder="1" applyFill="1" applyFont="1" applyNumberFormat="1">
      <alignment horizontal="righ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933450</xdr:colOff>
      <xdr:row>0</xdr:row>
      <xdr:rowOff>66675</xdr:rowOff>
    </xdr:from>
    <xdr:to>
      <xdr:col>7</xdr:col>
      <xdr:colOff>1323975</xdr:colOff>
      <xdr:row>4</xdr:row>
      <xdr:rowOff>123825</xdr:rowOff>
    </xdr:to>
    <xdr:pic>
      <xdr:nvPicPr>
        <xdr:cNvPr id="0" name="image00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7429500" cy="8572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2" max="2" width="29.29"/>
    <col customWidth="1" min="6" max="6" width="4.14"/>
    <col customWidth="1" min="8" max="8" width="20.0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A2" s="1"/>
      <c r="B2" s="1"/>
      <c r="C2" s="1"/>
      <c r="D2" s="1"/>
      <c r="E2" s="1"/>
      <c r="F2" s="1"/>
      <c r="G2" s="1"/>
      <c r="H2" s="1"/>
      <c r="I2" s="1"/>
    </row>
    <row r="3">
      <c r="A3" s="1"/>
      <c r="B3" s="1"/>
      <c r="C3" s="1"/>
      <c r="D3" s="1"/>
      <c r="E3" s="1"/>
      <c r="F3" s="1"/>
      <c r="G3" s="1"/>
      <c r="H3" s="1"/>
      <c r="I3" s="1"/>
    </row>
    <row r="4">
      <c r="A4" s="1"/>
      <c r="B4" s="1"/>
      <c r="C4" s="1"/>
      <c r="D4" s="1"/>
      <c r="E4" s="1"/>
      <c r="F4" s="1"/>
      <c r="G4" s="1"/>
      <c r="H4" s="1"/>
      <c r="I4" s="1"/>
    </row>
    <row r="5">
      <c r="A5" s="1"/>
      <c r="B5" s="1"/>
      <c r="C5" s="1"/>
      <c r="D5" s="1"/>
      <c r="E5" s="1"/>
      <c r="F5" s="1"/>
      <c r="G5" s="1"/>
      <c r="H5" s="1"/>
      <c r="I5" s="1"/>
    </row>
    <row r="6">
      <c r="A6" s="2"/>
      <c r="B6" s="3"/>
      <c r="C6" s="3"/>
      <c r="D6" s="3"/>
      <c r="E6" s="3"/>
      <c r="F6" s="4"/>
      <c r="G6" s="5" t="s">
        <v>0</v>
      </c>
      <c r="H6" s="6"/>
      <c r="I6" s="2"/>
    </row>
    <row r="7">
      <c r="A7" s="4"/>
      <c r="B7" s="7" t="s">
        <v>1</v>
      </c>
      <c r="C7" s="7" t="s">
        <v>2</v>
      </c>
      <c r="D7" s="7" t="s">
        <v>3</v>
      </c>
      <c r="E7" s="7" t="s">
        <v>4</v>
      </c>
      <c r="F7" s="4"/>
      <c r="G7" s="7" t="s">
        <v>5</v>
      </c>
      <c r="H7" s="7" t="s">
        <v>6</v>
      </c>
      <c r="I7" s="2"/>
    </row>
    <row r="8">
      <c r="A8" s="4"/>
      <c r="B8" s="8"/>
      <c r="C8" s="9"/>
      <c r="D8" s="9"/>
      <c r="E8" s="9"/>
      <c r="F8" s="10"/>
      <c r="G8" s="11">
        <v>0.0</v>
      </c>
      <c r="H8" s="12">
        <v>1000000.0</v>
      </c>
      <c r="I8" s="2"/>
    </row>
    <row r="9">
      <c r="A9" s="4"/>
      <c r="B9" s="13" t="s">
        <v>7</v>
      </c>
      <c r="C9" s="14">
        <v>40000.0</v>
      </c>
      <c r="D9" s="15">
        <v>0.0</v>
      </c>
      <c r="E9" s="16" t="str">
        <f t="shared" ref="E9:E24" si="1">sum(C9*D9)</f>
        <v>£0.00</v>
      </c>
      <c r="F9" s="10"/>
      <c r="G9" s="11" t="str">
        <f t="shared" ref="G9:G14" si="2">sum(G8+E9:E24)</f>
        <v>£0.00</v>
      </c>
      <c r="H9" s="12" t="str">
        <f t="shared" ref="H9:H14" si="3">sum(H8-E9:E24)</f>
        <v>£1,000,000.00</v>
      </c>
      <c r="I9" s="2"/>
    </row>
    <row r="10">
      <c r="A10" s="4"/>
      <c r="B10" s="13" t="s">
        <v>8</v>
      </c>
      <c r="C10" s="14">
        <v>25000.0</v>
      </c>
      <c r="D10" s="17">
        <v>0.0</v>
      </c>
      <c r="E10" s="16" t="str">
        <f t="shared" si="1"/>
        <v>£0.00</v>
      </c>
      <c r="F10" s="10"/>
      <c r="G10" s="11" t="str">
        <f t="shared" si="2"/>
        <v>£0.00</v>
      </c>
      <c r="H10" s="12" t="str">
        <f t="shared" si="3"/>
        <v>£1,000,000.00</v>
      </c>
      <c r="I10" s="2"/>
    </row>
    <row r="11">
      <c r="A11" s="4"/>
      <c r="B11" s="13" t="s">
        <v>9</v>
      </c>
      <c r="C11" s="14">
        <v>25000.0</v>
      </c>
      <c r="D11" s="17">
        <v>0.0</v>
      </c>
      <c r="E11" s="16" t="str">
        <f t="shared" si="1"/>
        <v>£0.00</v>
      </c>
      <c r="F11" s="10"/>
      <c r="G11" s="11" t="str">
        <f t="shared" si="2"/>
        <v>£0.00</v>
      </c>
      <c r="H11" s="12" t="str">
        <f t="shared" si="3"/>
        <v>£1,000,000.00</v>
      </c>
      <c r="I11" s="2"/>
    </row>
    <row r="12">
      <c r="A12" s="4"/>
      <c r="B12" s="13" t="s">
        <v>10</v>
      </c>
      <c r="C12" s="14">
        <v>10000.0</v>
      </c>
      <c r="D12" s="17">
        <v>0.0</v>
      </c>
      <c r="E12" s="16" t="str">
        <f t="shared" si="1"/>
        <v>£0.00</v>
      </c>
      <c r="F12" s="10"/>
      <c r="G12" s="11" t="str">
        <f t="shared" si="2"/>
        <v>£0.00</v>
      </c>
      <c r="H12" s="12" t="str">
        <f t="shared" si="3"/>
        <v>£1,000,000.00</v>
      </c>
      <c r="I12" s="2"/>
    </row>
    <row r="13">
      <c r="A13" s="4"/>
      <c r="B13" s="13" t="s">
        <v>11</v>
      </c>
      <c r="C13" s="14">
        <v>5000.0</v>
      </c>
      <c r="D13" s="17">
        <v>0.0</v>
      </c>
      <c r="E13" s="16" t="str">
        <f t="shared" si="1"/>
        <v>£0.00</v>
      </c>
      <c r="F13" s="10"/>
      <c r="G13" s="11" t="str">
        <f t="shared" si="2"/>
        <v>£0.00</v>
      </c>
      <c r="H13" s="12" t="str">
        <f t="shared" si="3"/>
        <v>£1,000,000.00</v>
      </c>
      <c r="I13" s="2"/>
    </row>
    <row r="14">
      <c r="A14" s="4"/>
      <c r="B14" s="13" t="s">
        <v>12</v>
      </c>
      <c r="C14" s="14">
        <v>5000.0</v>
      </c>
      <c r="D14" s="17">
        <v>0.0</v>
      </c>
      <c r="E14" s="16" t="str">
        <f t="shared" si="1"/>
        <v>£0.00</v>
      </c>
      <c r="F14" s="10"/>
      <c r="G14" s="11" t="str">
        <f t="shared" si="2"/>
        <v>£0.00</v>
      </c>
      <c r="H14" s="12" t="str">
        <f t="shared" si="3"/>
        <v>£1,000,000.00</v>
      </c>
      <c r="I14" s="2"/>
    </row>
    <row r="15">
      <c r="A15" s="4"/>
      <c r="B15" s="13" t="s">
        <v>13</v>
      </c>
      <c r="C15" s="14">
        <v>5000.0</v>
      </c>
      <c r="D15" s="17">
        <v>0.0</v>
      </c>
      <c r="E15" s="16" t="str">
        <f t="shared" si="1"/>
        <v>£0.00</v>
      </c>
      <c r="F15" s="10"/>
      <c r="G15" s="11" t="str">
        <f>sum(G13+E15:E29)</f>
        <v>£0.00</v>
      </c>
      <c r="H15" s="12" t="str">
        <f>sum(H13-E15:E29)</f>
        <v>£1,000,000.00</v>
      </c>
      <c r="I15" s="2"/>
    </row>
    <row r="16">
      <c r="A16" s="4"/>
      <c r="B16" s="13" t="s">
        <v>14</v>
      </c>
      <c r="C16" s="14">
        <v>5000.0</v>
      </c>
      <c r="D16" s="17">
        <v>0.0</v>
      </c>
      <c r="E16" s="16" t="str">
        <f t="shared" si="1"/>
        <v>£0.00</v>
      </c>
      <c r="F16" s="10"/>
      <c r="G16" s="11" t="str">
        <f t="shared" ref="G16:G23" si="4">sum(G15+E16:E30)</f>
        <v>£0.00</v>
      </c>
      <c r="H16" s="12" t="str">
        <f t="shared" ref="H16:H23" si="5">sum(H15-E16:E30)</f>
        <v>£1,000,000.00</v>
      </c>
      <c r="I16" s="2"/>
    </row>
    <row r="17">
      <c r="A17" s="4"/>
      <c r="B17" s="13" t="s">
        <v>15</v>
      </c>
      <c r="C17" s="14">
        <v>5000.0</v>
      </c>
      <c r="D17" s="17">
        <v>0.0</v>
      </c>
      <c r="E17" s="16" t="str">
        <f t="shared" si="1"/>
        <v>£0.00</v>
      </c>
      <c r="F17" s="10"/>
      <c r="G17" s="11" t="str">
        <f t="shared" si="4"/>
        <v>£0.00</v>
      </c>
      <c r="H17" s="12" t="str">
        <f t="shared" si="5"/>
        <v>£1,000,000.00</v>
      </c>
      <c r="I17" s="2"/>
    </row>
    <row r="18">
      <c r="A18" s="4"/>
      <c r="B18" s="13" t="s">
        <v>16</v>
      </c>
      <c r="C18" s="14">
        <v>100.0</v>
      </c>
      <c r="D18" s="17">
        <v>0.0</v>
      </c>
      <c r="E18" s="16" t="str">
        <f t="shared" si="1"/>
        <v>£0.00</v>
      </c>
      <c r="F18" s="10"/>
      <c r="G18" s="11" t="str">
        <f t="shared" si="4"/>
        <v>£0.00</v>
      </c>
      <c r="H18" s="12" t="str">
        <f t="shared" si="5"/>
        <v>£1,000,000.00</v>
      </c>
      <c r="I18" s="2"/>
    </row>
    <row r="19">
      <c r="A19" s="4"/>
      <c r="B19" s="13" t="s">
        <v>17</v>
      </c>
      <c r="C19" s="14">
        <v>100.0</v>
      </c>
      <c r="D19" s="17">
        <v>0.0</v>
      </c>
      <c r="E19" s="16" t="str">
        <f t="shared" si="1"/>
        <v>£0.00</v>
      </c>
      <c r="F19" s="10"/>
      <c r="G19" s="11" t="str">
        <f t="shared" si="4"/>
        <v>£0.00</v>
      </c>
      <c r="H19" s="12" t="str">
        <f t="shared" si="5"/>
        <v>£1,000,000.00</v>
      </c>
      <c r="I19" s="2"/>
    </row>
    <row r="20">
      <c r="A20" s="4"/>
      <c r="B20" s="13" t="s">
        <v>18</v>
      </c>
      <c r="C20" s="14">
        <v>25.0</v>
      </c>
      <c r="D20" s="17">
        <v>0.0</v>
      </c>
      <c r="E20" s="16" t="str">
        <f t="shared" si="1"/>
        <v>£0.00</v>
      </c>
      <c r="F20" s="10"/>
      <c r="G20" s="11" t="str">
        <f t="shared" si="4"/>
        <v>£0.00</v>
      </c>
      <c r="H20" s="12" t="str">
        <f t="shared" si="5"/>
        <v>£1,000,000.00</v>
      </c>
      <c r="I20" s="2"/>
    </row>
    <row r="21">
      <c r="A21" s="4"/>
      <c r="B21" s="13" t="s">
        <v>19</v>
      </c>
      <c r="C21" s="14">
        <v>25.0</v>
      </c>
      <c r="D21" s="17">
        <v>0.0</v>
      </c>
      <c r="E21" s="16" t="str">
        <f t="shared" si="1"/>
        <v>£0.00</v>
      </c>
      <c r="F21" s="10"/>
      <c r="G21" s="11" t="str">
        <f t="shared" si="4"/>
        <v>£0.00</v>
      </c>
      <c r="H21" s="12" t="str">
        <f t="shared" si="5"/>
        <v>£1,000,000.00</v>
      </c>
      <c r="I21" s="2"/>
    </row>
    <row r="22">
      <c r="A22" s="4"/>
      <c r="B22" s="13" t="s">
        <v>20</v>
      </c>
      <c r="C22" s="14">
        <v>100.0</v>
      </c>
      <c r="D22" s="17">
        <v>0.0</v>
      </c>
      <c r="E22" s="16" t="str">
        <f t="shared" si="1"/>
        <v>£0.00</v>
      </c>
      <c r="F22" s="10"/>
      <c r="G22" s="11" t="str">
        <f t="shared" si="4"/>
        <v>£0.00</v>
      </c>
      <c r="H22" s="12" t="str">
        <f t="shared" si="5"/>
        <v>£1,000,000.00</v>
      </c>
      <c r="I22" s="2"/>
    </row>
    <row r="23">
      <c r="A23" s="4"/>
      <c r="B23" s="13" t="s">
        <v>21</v>
      </c>
      <c r="C23" s="14">
        <v>100.0</v>
      </c>
      <c r="D23" s="17">
        <v>0.0</v>
      </c>
      <c r="E23" s="16" t="str">
        <f t="shared" si="1"/>
        <v>£0.00</v>
      </c>
      <c r="F23" s="10"/>
      <c r="G23" s="11" t="str">
        <f t="shared" si="4"/>
        <v>£0.00</v>
      </c>
      <c r="H23" s="12" t="str">
        <f t="shared" si="5"/>
        <v>£1,000,000.00</v>
      </c>
      <c r="I23" s="2"/>
    </row>
    <row r="24">
      <c r="A24" s="4"/>
      <c r="B24" s="13" t="s">
        <v>22</v>
      </c>
      <c r="C24" s="14">
        <v>10.0</v>
      </c>
      <c r="D24" s="15">
        <v>0.0</v>
      </c>
      <c r="E24" s="16" t="str">
        <f t="shared" si="1"/>
        <v>£0.00</v>
      </c>
      <c r="F24" s="10"/>
      <c r="G24" s="11" t="str">
        <f>sum(G22+E24:E37)</f>
        <v>£0.00</v>
      </c>
      <c r="H24" s="12" t="str">
        <f>sum(H22-E24:E37)</f>
        <v>£1,000,000.00</v>
      </c>
      <c r="I24" s="2"/>
    </row>
    <row r="25">
      <c r="A25" s="2"/>
      <c r="B25" s="18" t="s">
        <v>23</v>
      </c>
      <c r="F25" s="10"/>
      <c r="G25" s="19" t="s">
        <v>24</v>
      </c>
      <c r="H25" s="20" t="str">
        <f>sum(H8-H24)</f>
        <v>£0.00</v>
      </c>
      <c r="I25" s="2"/>
    </row>
    <row r="26">
      <c r="A26" s="2"/>
      <c r="F26" s="10"/>
      <c r="G26" s="19" t="s">
        <v>25</v>
      </c>
      <c r="H26" s="21" t="str">
        <f>H24</f>
        <v>£1,000,000.00</v>
      </c>
      <c r="I26" s="2"/>
    </row>
    <row r="27">
      <c r="A27" s="2"/>
      <c r="B27" s="2"/>
      <c r="C27" s="2"/>
      <c r="D27" s="2"/>
      <c r="E27" s="2"/>
      <c r="F27" s="2"/>
      <c r="G27" s="2"/>
      <c r="H27" s="2"/>
      <c r="I27" s="2"/>
    </row>
    <row r="28">
      <c r="A28" s="2"/>
      <c r="B28" s="2"/>
      <c r="C28" s="2"/>
      <c r="D28" s="2"/>
      <c r="E28" s="2"/>
      <c r="F28" s="2"/>
      <c r="G28" s="2"/>
      <c r="H28" s="2"/>
      <c r="I28" s="2"/>
    </row>
  </sheetData>
  <mergeCells count="2">
    <mergeCell ref="G6:H6"/>
    <mergeCell ref="B25:E26"/>
  </mergeCells>
  <conditionalFormatting sqref="B8:E8">
    <cfRule type="notContainsBlanks" dxfId="0" priority="1">
      <formula>LEN(TRIM(B8))&gt;0</formula>
    </cfRule>
  </conditionalFormatting>
  <drawing r:id="rId1"/>
</worksheet>
</file>